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F SPCSS export finale\samostatné výkazy - zadání\"/>
    </mc:Choice>
  </mc:AlternateContent>
  <bookViews>
    <workbookView xWindow="0" yWindow="0" windowWidth="15345" windowHeight="10950"/>
  </bookViews>
  <sheets>
    <sheet name="sekce-byty" sheetId="4" r:id="rId1"/>
  </sheets>
  <definedNames>
    <definedName name="_xlnm.Print_Area" localSheetId="0">'sekce-byty'!$A$1:$O$43</definedName>
    <definedName name="Print_Area">#REF!</definedName>
    <definedName name="Print_Titles">#REF!</definedName>
  </definedNames>
  <calcPr calcId="171027"/>
</workbook>
</file>

<file path=xl/calcChain.xml><?xml version="1.0" encoding="utf-8"?>
<calcChain xmlns="http://schemas.openxmlformats.org/spreadsheetml/2006/main">
  <c r="M41" i="4" l="1"/>
  <c r="M40" i="4" l="1"/>
  <c r="M39" i="4"/>
  <c r="M38" i="4"/>
  <c r="M37" i="4"/>
  <c r="M36" i="4"/>
  <c r="M35" i="4"/>
  <c r="M34" i="4"/>
  <c r="M33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42" i="4"/>
  <c r="M43" i="4" l="1"/>
</calcChain>
</file>

<file path=xl/sharedStrings.xml><?xml version="1.0" encoding="utf-8"?>
<sst xmlns="http://schemas.openxmlformats.org/spreadsheetml/2006/main" count="188" uniqueCount="58">
  <si>
    <t>M.J.</t>
  </si>
  <si>
    <t>DN100</t>
  </si>
  <si>
    <t>bm</t>
  </si>
  <si>
    <t>ks</t>
  </si>
  <si>
    <t>chrom</t>
  </si>
  <si>
    <t>kpl</t>
  </si>
  <si>
    <t>DN125</t>
  </si>
  <si>
    <t>DN32</t>
  </si>
  <si>
    <t>DN150</t>
  </si>
  <si>
    <t>DN50</t>
  </si>
  <si>
    <t>DN70</t>
  </si>
  <si>
    <t>DN40-50</t>
  </si>
  <si>
    <t>střešní vyhřívaný odtok DN125 s aplikovanou manžetou (včetně termostatu a venkovního čidla-dodávka elektro)</t>
  </si>
  <si>
    <t>střešní odtok DN50 s aplikovanou manžetou (pojistná hydroizolace)</t>
  </si>
  <si>
    <t>Lapač nečistot DN125 se suchou klapkou proti zápachu</t>
  </si>
  <si>
    <t>DN200</t>
  </si>
  <si>
    <t>DN250</t>
  </si>
  <si>
    <t>Sifon pro odvod kondenzátu se suchou uzávěrkou</t>
  </si>
  <si>
    <t>Chromový sifon DN40 k umyvadlům (minimální výška vodního sloupce pro sifon tj. zápachové uzávěrce je  50mm)</t>
  </si>
  <si>
    <t>Sifon DN50 pro dřez (minimální výška vodního sloupce pro sifon tj. zápachové uzávěrce je  50mm)</t>
  </si>
  <si>
    <t>Sifon DN50 pro sprchovou vaničku (minimální výška vodního sloupce pro sifon tj. zápachové uzávěrce je  50mm)</t>
  </si>
  <si>
    <t>Sifon DN70 pro Umyvadlo/Výlevka (minimální výška vodního sloupce pro sifon tj. zápachové uzávěrce je  50mm)</t>
  </si>
  <si>
    <t>Sifon DN40 pro pisoár (minimální výška vodního sloupce pro sifon tj. zápachové uzávěrce je  50mm)</t>
  </si>
  <si>
    <t>sifon DN50 pro Zas+K/ VZT (minimální výška vodního sloupce pro sifon tj. zápachové uzávěrce je  50mm)</t>
  </si>
  <si>
    <t>potrubí HT (mat. polypropylen) včetně tvarovek a uchycení - připojovací potrubí</t>
  </si>
  <si>
    <t>Zvuková izolace typ. Isol bez olověné vrstvy (dešť. Stoupačky - D1 a D2)</t>
  </si>
  <si>
    <t>Průhledný sifon DN50 (pro kontrolu stavu vodní hladiny)</t>
  </si>
  <si>
    <t>Zpětná klapka DN150 (plně automatická)</t>
  </si>
  <si>
    <t>Zpětná klapka DN50 (plně automatická)</t>
  </si>
  <si>
    <t>sifon DN150 s čistícími otvory - kondenzát (centrální pozice)</t>
  </si>
  <si>
    <t>svařované potrubí PE-HD (mat. vysokohustotní polyethylen) včetně tvarovek a uchycení - svodné potrubí</t>
  </si>
  <si>
    <t>svařovaný potrubí PE-HD (mat. vysokohustotní polyethylen) včetně tvarovek a uchycení - stoupací potrubí</t>
  </si>
  <si>
    <t>Odvětrávací hlavice (mat. PP) rovná střecha</t>
  </si>
  <si>
    <t>Střešní vtok DN50 (mat. PP) - svislý odtok (pojistná hydroizolace)</t>
  </si>
  <si>
    <t>Střešní vyhřívaný vtok DN125 (mat. PP) - svislý odtok  (včetně termostatu a venkovního čidla-dodávka elektro)</t>
  </si>
  <si>
    <t>Podomítkový zápachový uzávěr (pračky,myčky) DN50 (min. výška vod. sloupce pro sifon tj. zápach. uzáv. je  50mm)</t>
  </si>
  <si>
    <t>protipožární manžety dle příslušného profilu osazené mezi požárními úseky dle požární zprávy</t>
  </si>
  <si>
    <t>PČ</t>
  </si>
  <si>
    <t xml:space="preserve">SO.01 - ADMINISTRATIVNÍ BUDOVA,  SO.02 - BUDOVA DATOVÉHO CENTRA - 1. ETAPA </t>
  </si>
  <si>
    <t xml:space="preserve">SO.01-4, SO 02.1-4 - ZDRAVOTNĚ TECHNICKÉ INSTALACE - KANALIZACE </t>
  </si>
  <si>
    <t>Typ</t>
  </si>
  <si>
    <t>Kód</t>
  </si>
  <si>
    <t>Popis</t>
  </si>
  <si>
    <t>Množství</t>
  </si>
  <si>
    <t>J.cena [CZK]</t>
  </si>
  <si>
    <t xml:space="preserve">Cena celkem
[CZK]
</t>
  </si>
  <si>
    <t>Cenová soustava</t>
  </si>
  <si>
    <t>DATOVÉ CENTRUM - ZELENEČ</t>
  </si>
  <si>
    <t>Parametry</t>
  </si>
  <si>
    <t>vlastní</t>
  </si>
  <si>
    <t>ZTI-K1</t>
  </si>
  <si>
    <t xml:space="preserve">Zařízení č.2 - Ostatní </t>
  </si>
  <si>
    <t>ZTI-K2</t>
  </si>
  <si>
    <t>Zařízení č.1 - Potrubí, tvarovky, odtoková-sifonová-připojovací technika</t>
  </si>
  <si>
    <t xml:space="preserve"> </t>
  </si>
  <si>
    <t>Dodávka celkem</t>
  </si>
  <si>
    <t>Montáž</t>
  </si>
  <si>
    <t>KANALIZACE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</si>
</sst>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0" fillId="0" borderId="0" xfId="0" applyBorder="1"/>
    <xf numFmtId="0" fontId="3" fillId="0" borderId="1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1" fontId="3" fillId="0" borderId="0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4" fillId="0" borderId="0" xfId="0" applyFont="1" applyFill="1"/>
    <xf numFmtId="3" fontId="5" fillId="0" borderId="0" xfId="0" applyNumberFormat="1" applyFont="1" applyFill="1" applyAlignment="1">
      <alignment horizontal="center"/>
    </xf>
    <xf numFmtId="0" fontId="3" fillId="2" borderId="1" xfId="0" applyFont="1" applyFill="1" applyBorder="1" applyProtection="1">
      <protection locked="0"/>
    </xf>
    <xf numFmtId="1" fontId="3" fillId="2" borderId="1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1" fontId="3" fillId="2" borderId="0" xfId="0" applyNumberFormat="1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0" fillId="0" borderId="1" xfId="0" applyBorder="1"/>
    <xf numFmtId="0" fontId="1" fillId="0" borderId="1" xfId="0" applyFont="1" applyFill="1" applyBorder="1" applyProtection="1"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1" fillId="3" borderId="3" xfId="0" applyFont="1" applyFill="1" applyBorder="1" applyAlignment="1" applyProtection="1">
      <alignment horizontal="center" wrapText="1"/>
    </xf>
    <xf numFmtId="0" fontId="1" fillId="3" borderId="7" xfId="0" applyFont="1" applyFill="1" applyBorder="1" applyAlignment="1" applyProtection="1">
      <alignment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 applyProtection="1">
      <alignment horizontal="left"/>
      <protection locked="0"/>
    </xf>
    <xf numFmtId="0" fontId="5" fillId="0" borderId="1" xfId="0" applyFont="1" applyFill="1" applyBorder="1" applyAlignment="1">
      <alignment wrapText="1"/>
    </xf>
    <xf numFmtId="0" fontId="4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wrapText="1"/>
    </xf>
    <xf numFmtId="0" fontId="1" fillId="0" borderId="1" xfId="0" applyFont="1" applyFill="1" applyBorder="1" applyAlignment="1" applyProtection="1">
      <alignment horizontal="right"/>
      <protection locked="0"/>
    </xf>
    <xf numFmtId="0" fontId="4" fillId="0" borderId="1" xfId="0" applyFont="1" applyFill="1" applyBorder="1"/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topLeftCell="A7" zoomScaleNormal="100" workbookViewId="0">
      <selection activeCell="L42" sqref="L42"/>
    </sheetView>
  </sheetViews>
  <sheetFormatPr defaultRowHeight="12.75" x14ac:dyDescent="0.2"/>
  <cols>
    <col min="1" max="1" width="6.42578125" customWidth="1"/>
    <col min="2" max="2" width="4.85546875" customWidth="1"/>
    <col min="3" max="3" width="6.5703125" customWidth="1"/>
    <col min="4" max="4" width="89.42578125" customWidth="1"/>
    <col min="5" max="5" width="13.85546875" customWidth="1"/>
    <col min="6" max="6" width="8.42578125" customWidth="1"/>
    <col min="7" max="8" width="9.140625" hidden="1" customWidth="1"/>
    <col min="9" max="9" width="11.85546875" customWidth="1"/>
    <col min="10" max="10" width="9.140625" hidden="1" customWidth="1"/>
    <col min="11" max="11" width="18.28515625" hidden="1" customWidth="1"/>
    <col min="12" max="12" width="14.85546875" customWidth="1"/>
    <col min="13" max="13" width="12.28515625" customWidth="1"/>
    <col min="14" max="14" width="15.28515625" customWidth="1"/>
    <col min="15" max="15" width="8.42578125" customWidth="1"/>
  </cols>
  <sheetData>
    <row r="1" spans="1:19" ht="15.75" customHeight="1" x14ac:dyDescent="0.2">
      <c r="D1" t="s">
        <v>47</v>
      </c>
    </row>
    <row r="2" spans="1:19" ht="15.75" customHeight="1" x14ac:dyDescent="0.2">
      <c r="D2" t="s">
        <v>38</v>
      </c>
    </row>
    <row r="3" spans="1:19" ht="15.75" customHeight="1" x14ac:dyDescent="0.2">
      <c r="D3" t="s">
        <v>39</v>
      </c>
    </row>
    <row r="4" spans="1:19" ht="19.5" customHeight="1" thickBot="1" x14ac:dyDescent="0.25">
      <c r="D4" t="s">
        <v>54</v>
      </c>
    </row>
    <row r="5" spans="1:19" ht="46.5" customHeight="1" thickBot="1" x14ac:dyDescent="0.25">
      <c r="A5" s="21" t="s">
        <v>37</v>
      </c>
      <c r="B5" s="20" t="s">
        <v>40</v>
      </c>
      <c r="C5" s="21" t="s">
        <v>41</v>
      </c>
      <c r="D5" s="22" t="s">
        <v>42</v>
      </c>
      <c r="E5" s="21" t="s">
        <v>48</v>
      </c>
      <c r="F5" s="21" t="s">
        <v>0</v>
      </c>
      <c r="G5" s="23"/>
      <c r="H5" s="24"/>
      <c r="I5" s="21" t="s">
        <v>43</v>
      </c>
      <c r="J5" s="25"/>
      <c r="K5" s="26"/>
      <c r="L5" s="21" t="s">
        <v>44</v>
      </c>
      <c r="M5" s="27" t="s">
        <v>45</v>
      </c>
      <c r="N5" s="28" t="s">
        <v>46</v>
      </c>
      <c r="O5" s="4"/>
    </row>
    <row r="6" spans="1:19" ht="15" customHeight="1" x14ac:dyDescent="0.25">
      <c r="A6" s="4"/>
      <c r="B6" s="4"/>
      <c r="C6" s="4"/>
      <c r="D6" s="32" t="s">
        <v>53</v>
      </c>
      <c r="E6" s="8"/>
      <c r="F6" s="8"/>
      <c r="G6" s="8"/>
      <c r="H6" s="8"/>
      <c r="I6" s="8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14.1" customHeight="1" x14ac:dyDescent="0.2">
      <c r="A7" s="29">
        <v>1</v>
      </c>
      <c r="B7" s="18"/>
      <c r="C7" s="30" t="s">
        <v>50</v>
      </c>
      <c r="D7" s="1" t="s">
        <v>24</v>
      </c>
      <c r="E7" s="3" t="s">
        <v>7</v>
      </c>
      <c r="F7" s="2" t="s">
        <v>2</v>
      </c>
      <c r="G7" s="2"/>
      <c r="H7" s="2"/>
      <c r="I7" s="12">
        <v>30</v>
      </c>
      <c r="J7" s="18"/>
      <c r="K7" s="18"/>
      <c r="L7" s="18"/>
      <c r="M7" s="18">
        <f>ROUND(I7*L7,0)</f>
        <v>0</v>
      </c>
      <c r="N7" s="30" t="s">
        <v>49</v>
      </c>
      <c r="O7" s="4"/>
      <c r="P7" s="4"/>
      <c r="Q7" s="4"/>
      <c r="R7" s="4"/>
      <c r="S7" s="4"/>
    </row>
    <row r="8" spans="1:19" ht="14.1" customHeight="1" x14ac:dyDescent="0.2">
      <c r="A8" s="29">
        <v>2</v>
      </c>
      <c r="B8" s="18"/>
      <c r="C8" s="30" t="s">
        <v>50</v>
      </c>
      <c r="D8" s="1" t="s">
        <v>24</v>
      </c>
      <c r="E8" s="3" t="s">
        <v>11</v>
      </c>
      <c r="F8" s="2" t="s">
        <v>2</v>
      </c>
      <c r="G8" s="2"/>
      <c r="H8" s="2"/>
      <c r="I8" s="12">
        <v>35</v>
      </c>
      <c r="J8" s="18"/>
      <c r="K8" s="18"/>
      <c r="L8" s="18"/>
      <c r="M8" s="18">
        <f t="shared" ref="M8:M40" si="0">ROUND(I8*L8,0)</f>
        <v>0</v>
      </c>
      <c r="N8" s="30" t="s">
        <v>49</v>
      </c>
      <c r="O8" s="6"/>
      <c r="P8" s="17"/>
      <c r="Q8" s="4"/>
      <c r="R8" s="4"/>
      <c r="S8" s="4"/>
    </row>
    <row r="9" spans="1:19" ht="14.1" customHeight="1" x14ac:dyDescent="0.2">
      <c r="A9" s="29">
        <v>3</v>
      </c>
      <c r="B9" s="18"/>
      <c r="C9" s="30" t="s">
        <v>50</v>
      </c>
      <c r="D9" s="1" t="s">
        <v>24</v>
      </c>
      <c r="E9" s="1" t="s">
        <v>10</v>
      </c>
      <c r="F9" s="2" t="s">
        <v>2</v>
      </c>
      <c r="G9" s="1">
        <v>167</v>
      </c>
      <c r="H9" s="2">
        <v>1.2</v>
      </c>
      <c r="I9" s="13">
        <v>40</v>
      </c>
      <c r="J9" s="18"/>
      <c r="K9" s="18"/>
      <c r="L9" s="18"/>
      <c r="M9" s="18">
        <f t="shared" si="0"/>
        <v>0</v>
      </c>
      <c r="N9" s="30" t="s">
        <v>49</v>
      </c>
      <c r="O9" s="7"/>
      <c r="P9" s="16"/>
      <c r="Q9" s="4"/>
      <c r="R9" s="4"/>
      <c r="S9" s="4"/>
    </row>
    <row r="10" spans="1:19" ht="14.1" customHeight="1" x14ac:dyDescent="0.2">
      <c r="A10" s="29">
        <v>4</v>
      </c>
      <c r="B10" s="18"/>
      <c r="C10" s="30" t="s">
        <v>50</v>
      </c>
      <c r="D10" s="1" t="s">
        <v>24</v>
      </c>
      <c r="E10" s="1" t="s">
        <v>1</v>
      </c>
      <c r="F10" s="2" t="s">
        <v>2</v>
      </c>
      <c r="G10" s="1">
        <v>167</v>
      </c>
      <c r="H10" s="2">
        <v>1.2</v>
      </c>
      <c r="I10" s="13">
        <v>20</v>
      </c>
      <c r="J10" s="18"/>
      <c r="K10" s="18"/>
      <c r="L10" s="18"/>
      <c r="M10" s="18">
        <f t="shared" si="0"/>
        <v>0</v>
      </c>
      <c r="N10" s="30" t="s">
        <v>49</v>
      </c>
      <c r="O10" s="7"/>
      <c r="P10" s="16"/>
      <c r="Q10" s="4"/>
      <c r="R10" s="4"/>
      <c r="S10" s="4"/>
    </row>
    <row r="11" spans="1:19" ht="14.1" customHeight="1" x14ac:dyDescent="0.2">
      <c r="A11" s="29">
        <v>5</v>
      </c>
      <c r="B11" s="18"/>
      <c r="C11" s="30" t="s">
        <v>50</v>
      </c>
      <c r="D11" s="1" t="s">
        <v>25</v>
      </c>
      <c r="E11" s="1" t="s">
        <v>6</v>
      </c>
      <c r="F11" s="2" t="s">
        <v>2</v>
      </c>
      <c r="G11" s="1">
        <v>167</v>
      </c>
      <c r="H11" s="2">
        <v>1.2</v>
      </c>
      <c r="I11" s="13">
        <v>25</v>
      </c>
      <c r="J11" s="18"/>
      <c r="K11" s="18"/>
      <c r="L11" s="18"/>
      <c r="M11" s="18">
        <f t="shared" si="0"/>
        <v>0</v>
      </c>
      <c r="N11" s="30" t="s">
        <v>49</v>
      </c>
      <c r="O11" s="7"/>
      <c r="P11" s="16"/>
      <c r="Q11" s="4"/>
      <c r="R11" s="4"/>
      <c r="S11" s="4"/>
    </row>
    <row r="12" spans="1:19" ht="14.1" customHeight="1" x14ac:dyDescent="0.2">
      <c r="A12" s="29">
        <v>6</v>
      </c>
      <c r="B12" s="18"/>
      <c r="C12" s="30" t="s">
        <v>50</v>
      </c>
      <c r="D12" s="1" t="s">
        <v>31</v>
      </c>
      <c r="E12" s="1" t="s">
        <v>9</v>
      </c>
      <c r="F12" s="2" t="s">
        <v>2</v>
      </c>
      <c r="G12" s="1">
        <v>167</v>
      </c>
      <c r="H12" s="2">
        <v>1.2</v>
      </c>
      <c r="I12" s="13">
        <v>80</v>
      </c>
      <c r="J12" s="18"/>
      <c r="K12" s="18"/>
      <c r="L12" s="18"/>
      <c r="M12" s="18">
        <f t="shared" si="0"/>
        <v>0</v>
      </c>
      <c r="N12" s="30" t="s">
        <v>49</v>
      </c>
      <c r="O12" s="7"/>
      <c r="P12" s="16"/>
      <c r="Q12" s="4"/>
      <c r="R12" s="4"/>
      <c r="S12" s="4"/>
    </row>
    <row r="13" spans="1:19" ht="14.1" customHeight="1" x14ac:dyDescent="0.2">
      <c r="A13" s="29">
        <v>7</v>
      </c>
      <c r="B13" s="18"/>
      <c r="C13" s="30" t="s">
        <v>50</v>
      </c>
      <c r="D13" s="1" t="s">
        <v>31</v>
      </c>
      <c r="E13" s="1" t="s">
        <v>1</v>
      </c>
      <c r="F13" s="2" t="s">
        <v>2</v>
      </c>
      <c r="G13" s="1">
        <v>167</v>
      </c>
      <c r="H13" s="2">
        <v>1.2</v>
      </c>
      <c r="I13" s="13">
        <v>45</v>
      </c>
      <c r="J13" s="18"/>
      <c r="K13" s="18"/>
      <c r="L13" s="18"/>
      <c r="M13" s="18">
        <f t="shared" si="0"/>
        <v>0</v>
      </c>
      <c r="N13" s="30" t="s">
        <v>49</v>
      </c>
      <c r="O13" s="7"/>
      <c r="P13" s="16"/>
      <c r="Q13" s="4"/>
      <c r="R13" s="4"/>
      <c r="S13" s="4"/>
    </row>
    <row r="14" spans="1:19" ht="14.1" customHeight="1" x14ac:dyDescent="0.2">
      <c r="A14" s="29">
        <v>8</v>
      </c>
      <c r="B14" s="18"/>
      <c r="C14" s="30" t="s">
        <v>50</v>
      </c>
      <c r="D14" s="1" t="s">
        <v>31</v>
      </c>
      <c r="E14" s="1" t="s">
        <v>6</v>
      </c>
      <c r="F14" s="2" t="s">
        <v>2</v>
      </c>
      <c r="G14" s="1">
        <v>167</v>
      </c>
      <c r="H14" s="2">
        <v>1.2</v>
      </c>
      <c r="I14" s="13">
        <v>100</v>
      </c>
      <c r="J14" s="18"/>
      <c r="K14" s="18"/>
      <c r="L14" s="18"/>
      <c r="M14" s="18">
        <f t="shared" si="0"/>
        <v>0</v>
      </c>
      <c r="N14" s="30" t="s">
        <v>49</v>
      </c>
      <c r="O14" s="7"/>
      <c r="P14" s="16"/>
      <c r="Q14" s="4"/>
      <c r="R14" s="4"/>
      <c r="S14" s="4"/>
    </row>
    <row r="15" spans="1:19" ht="14.1" customHeight="1" x14ac:dyDescent="0.2">
      <c r="A15" s="29">
        <v>9</v>
      </c>
      <c r="B15" s="18"/>
      <c r="C15" s="30" t="s">
        <v>50</v>
      </c>
      <c r="D15" s="1" t="s">
        <v>30</v>
      </c>
      <c r="E15" s="1" t="s">
        <v>9</v>
      </c>
      <c r="F15" s="2" t="s">
        <v>2</v>
      </c>
      <c r="G15" s="1">
        <v>167</v>
      </c>
      <c r="H15" s="2">
        <v>1.2</v>
      </c>
      <c r="I15" s="13">
        <v>20</v>
      </c>
      <c r="J15" s="18"/>
      <c r="K15" s="18"/>
      <c r="L15" s="18"/>
      <c r="M15" s="18">
        <f t="shared" si="0"/>
        <v>0</v>
      </c>
      <c r="N15" s="30" t="s">
        <v>49</v>
      </c>
      <c r="O15" s="7"/>
      <c r="P15" s="16"/>
      <c r="Q15" s="4"/>
      <c r="R15" s="4"/>
      <c r="S15" s="4"/>
    </row>
    <row r="16" spans="1:19" ht="14.1" customHeight="1" x14ac:dyDescent="0.2">
      <c r="A16" s="29">
        <v>10</v>
      </c>
      <c r="B16" s="18"/>
      <c r="C16" s="30" t="s">
        <v>50</v>
      </c>
      <c r="D16" s="1" t="s">
        <v>30</v>
      </c>
      <c r="E16" s="1" t="s">
        <v>1</v>
      </c>
      <c r="F16" s="2" t="s">
        <v>2</v>
      </c>
      <c r="G16" s="1">
        <v>167</v>
      </c>
      <c r="H16" s="2">
        <v>1.2</v>
      </c>
      <c r="I16" s="13">
        <v>145</v>
      </c>
      <c r="J16" s="18"/>
      <c r="K16" s="18"/>
      <c r="L16" s="18"/>
      <c r="M16" s="18">
        <f t="shared" si="0"/>
        <v>0</v>
      </c>
      <c r="N16" s="30" t="s">
        <v>49</v>
      </c>
      <c r="O16" s="7"/>
      <c r="P16" s="16"/>
      <c r="Q16" s="4"/>
      <c r="R16" s="4"/>
      <c r="S16" s="4"/>
    </row>
    <row r="17" spans="1:19" ht="14.1" customHeight="1" x14ac:dyDescent="0.2">
      <c r="A17" s="29">
        <v>11</v>
      </c>
      <c r="B17" s="18"/>
      <c r="C17" s="30" t="s">
        <v>50</v>
      </c>
      <c r="D17" s="1" t="s">
        <v>30</v>
      </c>
      <c r="E17" s="1" t="s">
        <v>6</v>
      </c>
      <c r="F17" s="2" t="s">
        <v>2</v>
      </c>
      <c r="G17" s="1">
        <v>167</v>
      </c>
      <c r="H17" s="2">
        <v>1.2</v>
      </c>
      <c r="I17" s="13">
        <v>20</v>
      </c>
      <c r="J17" s="18"/>
      <c r="K17" s="18"/>
      <c r="L17" s="18"/>
      <c r="M17" s="18">
        <f t="shared" si="0"/>
        <v>0</v>
      </c>
      <c r="N17" s="30" t="s">
        <v>49</v>
      </c>
      <c r="O17" s="7"/>
      <c r="P17" s="16"/>
      <c r="Q17" s="4"/>
      <c r="R17" s="4"/>
      <c r="S17" s="4"/>
    </row>
    <row r="18" spans="1:19" ht="14.1" customHeight="1" x14ac:dyDescent="0.2">
      <c r="A18" s="29">
        <v>12</v>
      </c>
      <c r="B18" s="18"/>
      <c r="C18" s="30" t="s">
        <v>50</v>
      </c>
      <c r="D18" s="1" t="s">
        <v>30</v>
      </c>
      <c r="E18" s="1" t="s">
        <v>8</v>
      </c>
      <c r="F18" s="2" t="s">
        <v>2</v>
      </c>
      <c r="G18" s="1">
        <v>167</v>
      </c>
      <c r="H18" s="2">
        <v>1.2</v>
      </c>
      <c r="I18" s="13">
        <v>20</v>
      </c>
      <c r="J18" s="18"/>
      <c r="K18" s="18"/>
      <c r="L18" s="18"/>
      <c r="M18" s="18">
        <f t="shared" si="0"/>
        <v>0</v>
      </c>
      <c r="N18" s="30" t="s">
        <v>49</v>
      </c>
      <c r="O18" s="7"/>
      <c r="P18" s="16"/>
      <c r="Q18" s="4"/>
      <c r="R18" s="4"/>
      <c r="S18" s="4"/>
    </row>
    <row r="19" spans="1:19" ht="14.1" customHeight="1" x14ac:dyDescent="0.2">
      <c r="A19" s="29">
        <v>13</v>
      </c>
      <c r="B19" s="18"/>
      <c r="C19" s="30" t="s">
        <v>50</v>
      </c>
      <c r="D19" s="1" t="s">
        <v>30</v>
      </c>
      <c r="E19" s="1" t="s">
        <v>15</v>
      </c>
      <c r="F19" s="2" t="s">
        <v>2</v>
      </c>
      <c r="G19" s="1">
        <v>167</v>
      </c>
      <c r="H19" s="2">
        <v>1.2</v>
      </c>
      <c r="I19" s="13">
        <v>55</v>
      </c>
      <c r="J19" s="18"/>
      <c r="K19" s="18"/>
      <c r="L19" s="18"/>
      <c r="M19" s="18">
        <f t="shared" si="0"/>
        <v>0</v>
      </c>
      <c r="N19" s="30" t="s">
        <v>49</v>
      </c>
      <c r="O19" s="7"/>
      <c r="P19" s="16"/>
      <c r="Q19" s="4"/>
      <c r="R19" s="4"/>
      <c r="S19" s="4"/>
    </row>
    <row r="20" spans="1:19" ht="14.1" customHeight="1" x14ac:dyDescent="0.2">
      <c r="A20" s="29">
        <v>14</v>
      </c>
      <c r="B20" s="18"/>
      <c r="C20" s="30" t="s">
        <v>50</v>
      </c>
      <c r="D20" s="1" t="s">
        <v>30</v>
      </c>
      <c r="E20" s="1" t="s">
        <v>16</v>
      </c>
      <c r="F20" s="2" t="s">
        <v>2</v>
      </c>
      <c r="G20" s="1">
        <v>167</v>
      </c>
      <c r="H20" s="2">
        <v>1.2</v>
      </c>
      <c r="I20" s="13">
        <v>40</v>
      </c>
      <c r="J20" s="18"/>
      <c r="K20" s="18"/>
      <c r="L20" s="18"/>
      <c r="M20" s="18">
        <f t="shared" si="0"/>
        <v>0</v>
      </c>
      <c r="N20" s="30" t="s">
        <v>49</v>
      </c>
      <c r="O20" s="7"/>
      <c r="P20" s="16"/>
      <c r="Q20" s="4"/>
      <c r="R20" s="4"/>
      <c r="S20" s="4"/>
    </row>
    <row r="21" spans="1:19" ht="14.1" customHeight="1" x14ac:dyDescent="0.2">
      <c r="A21" s="29">
        <v>15</v>
      </c>
      <c r="B21" s="18"/>
      <c r="C21" s="30" t="s">
        <v>50</v>
      </c>
      <c r="D21" s="1" t="s">
        <v>32</v>
      </c>
      <c r="E21" s="1" t="s">
        <v>1</v>
      </c>
      <c r="F21" s="2" t="s">
        <v>3</v>
      </c>
      <c r="G21" s="2"/>
      <c r="H21" s="2"/>
      <c r="I21" s="12">
        <v>3</v>
      </c>
      <c r="J21" s="18"/>
      <c r="K21" s="18"/>
      <c r="L21" s="18"/>
      <c r="M21" s="18">
        <f t="shared" si="0"/>
        <v>0</v>
      </c>
      <c r="N21" s="30" t="s">
        <v>49</v>
      </c>
      <c r="O21" s="6"/>
      <c r="P21" s="17"/>
      <c r="Q21" s="4"/>
      <c r="R21" s="4"/>
      <c r="S21" s="4"/>
    </row>
    <row r="22" spans="1:19" ht="14.1" customHeight="1" x14ac:dyDescent="0.2">
      <c r="A22" s="29">
        <v>16</v>
      </c>
      <c r="B22" s="18"/>
      <c r="C22" s="30" t="s">
        <v>50</v>
      </c>
      <c r="D22" s="1" t="s">
        <v>26</v>
      </c>
      <c r="E22" s="1" t="s">
        <v>9</v>
      </c>
      <c r="F22" s="2" t="s">
        <v>3</v>
      </c>
      <c r="G22" s="2" t="s">
        <v>3</v>
      </c>
      <c r="H22" s="2"/>
      <c r="I22" s="14">
        <v>7</v>
      </c>
      <c r="J22" s="18"/>
      <c r="K22" s="18"/>
      <c r="L22" s="18"/>
      <c r="M22" s="18">
        <f t="shared" si="0"/>
        <v>0</v>
      </c>
      <c r="N22" s="30" t="s">
        <v>49</v>
      </c>
      <c r="O22" s="6"/>
      <c r="P22" s="17"/>
      <c r="Q22" s="4"/>
      <c r="R22" s="4"/>
      <c r="S22" s="4"/>
    </row>
    <row r="23" spans="1:19" ht="14.1" customHeight="1" x14ac:dyDescent="0.2">
      <c r="A23" s="29">
        <v>17</v>
      </c>
      <c r="B23" s="18"/>
      <c r="C23" s="30" t="s">
        <v>50</v>
      </c>
      <c r="D23" s="1" t="s">
        <v>27</v>
      </c>
      <c r="E23" s="1" t="s">
        <v>8</v>
      </c>
      <c r="F23" s="2" t="s">
        <v>3</v>
      </c>
      <c r="G23" s="2" t="s">
        <v>3</v>
      </c>
      <c r="H23" s="2"/>
      <c r="I23" s="14">
        <v>1</v>
      </c>
      <c r="J23" s="5">
        <v>1</v>
      </c>
      <c r="K23" s="18"/>
      <c r="L23" s="18"/>
      <c r="M23" s="18">
        <f t="shared" si="0"/>
        <v>0</v>
      </c>
      <c r="N23" s="30" t="s">
        <v>49</v>
      </c>
      <c r="O23" s="6"/>
      <c r="P23" s="15"/>
      <c r="Q23" s="4"/>
      <c r="R23" s="4"/>
      <c r="S23" s="4"/>
    </row>
    <row r="24" spans="1:19" ht="14.1" customHeight="1" x14ac:dyDescent="0.2">
      <c r="A24" s="29">
        <v>18</v>
      </c>
      <c r="B24" s="18"/>
      <c r="C24" s="30" t="s">
        <v>50</v>
      </c>
      <c r="D24" s="1" t="s">
        <v>28</v>
      </c>
      <c r="E24" s="1" t="s">
        <v>9</v>
      </c>
      <c r="F24" s="2" t="s">
        <v>3</v>
      </c>
      <c r="G24" s="2" t="s">
        <v>3</v>
      </c>
      <c r="H24" s="2"/>
      <c r="I24" s="14">
        <v>7</v>
      </c>
      <c r="J24" s="5"/>
      <c r="K24" s="18"/>
      <c r="L24" s="18"/>
      <c r="M24" s="18">
        <f t="shared" si="0"/>
        <v>0</v>
      </c>
      <c r="N24" s="30" t="s">
        <v>49</v>
      </c>
      <c r="O24" s="6"/>
      <c r="P24" s="15"/>
      <c r="Q24" s="4"/>
      <c r="R24" s="4"/>
      <c r="S24" s="4"/>
    </row>
    <row r="25" spans="1:19" ht="14.1" customHeight="1" x14ac:dyDescent="0.2">
      <c r="A25" s="29">
        <v>19</v>
      </c>
      <c r="B25" s="18"/>
      <c r="C25" s="30" t="s">
        <v>50</v>
      </c>
      <c r="D25" s="1" t="s">
        <v>33</v>
      </c>
      <c r="E25" s="1" t="s">
        <v>9</v>
      </c>
      <c r="F25" s="2" t="s">
        <v>5</v>
      </c>
      <c r="G25" s="2" t="s">
        <v>5</v>
      </c>
      <c r="H25" s="2"/>
      <c r="I25" s="14">
        <v>7</v>
      </c>
      <c r="J25" s="5"/>
      <c r="K25" s="18"/>
      <c r="L25" s="18"/>
      <c r="M25" s="18">
        <f t="shared" si="0"/>
        <v>0</v>
      </c>
      <c r="N25" s="30" t="s">
        <v>49</v>
      </c>
      <c r="O25" s="6"/>
      <c r="P25" s="15"/>
      <c r="Q25" s="4"/>
      <c r="R25" s="4"/>
      <c r="S25" s="4"/>
    </row>
    <row r="26" spans="1:19" ht="14.1" customHeight="1" x14ac:dyDescent="0.2">
      <c r="A26" s="29">
        <v>20</v>
      </c>
      <c r="B26" s="18"/>
      <c r="C26" s="30" t="s">
        <v>50</v>
      </c>
      <c r="D26" s="1" t="s">
        <v>34</v>
      </c>
      <c r="E26" s="1" t="s">
        <v>6</v>
      </c>
      <c r="F26" s="2" t="s">
        <v>5</v>
      </c>
      <c r="G26" s="2" t="s">
        <v>5</v>
      </c>
      <c r="H26" s="2"/>
      <c r="I26" s="14">
        <v>12</v>
      </c>
      <c r="J26" s="5"/>
      <c r="K26" s="18"/>
      <c r="L26" s="18"/>
      <c r="M26" s="18">
        <f t="shared" si="0"/>
        <v>0</v>
      </c>
      <c r="N26" s="30" t="s">
        <v>49</v>
      </c>
      <c r="O26" s="6"/>
      <c r="P26" s="15"/>
      <c r="Q26" s="4"/>
      <c r="R26" s="4"/>
      <c r="S26" s="4"/>
    </row>
    <row r="27" spans="1:19" ht="14.1" customHeight="1" x14ac:dyDescent="0.2">
      <c r="A27" s="29">
        <v>21</v>
      </c>
      <c r="B27" s="18"/>
      <c r="C27" s="30" t="s">
        <v>50</v>
      </c>
      <c r="D27" s="1" t="s">
        <v>13</v>
      </c>
      <c r="E27" s="1" t="s">
        <v>9</v>
      </c>
      <c r="F27" s="2" t="s">
        <v>5</v>
      </c>
      <c r="G27" s="2" t="s">
        <v>5</v>
      </c>
      <c r="H27" s="2"/>
      <c r="I27" s="14">
        <v>5</v>
      </c>
      <c r="J27" s="19">
        <v>1</v>
      </c>
      <c r="K27" s="18"/>
      <c r="L27" s="18"/>
      <c r="M27" s="18">
        <f t="shared" si="0"/>
        <v>0</v>
      </c>
      <c r="N27" s="30" t="s">
        <v>49</v>
      </c>
      <c r="O27" s="6"/>
      <c r="P27" s="15"/>
      <c r="Q27" s="4"/>
      <c r="R27" s="4"/>
      <c r="S27" s="4"/>
    </row>
    <row r="28" spans="1:19" ht="14.1" customHeight="1" x14ac:dyDescent="0.2">
      <c r="A28" s="29">
        <v>22</v>
      </c>
      <c r="B28" s="18"/>
      <c r="C28" s="30" t="s">
        <v>50</v>
      </c>
      <c r="D28" s="1" t="s">
        <v>12</v>
      </c>
      <c r="E28" s="1" t="s">
        <v>6</v>
      </c>
      <c r="F28" s="2" t="s">
        <v>5</v>
      </c>
      <c r="G28" s="2" t="s">
        <v>5</v>
      </c>
      <c r="H28" s="2"/>
      <c r="I28" s="14">
        <v>5</v>
      </c>
      <c r="J28" s="19"/>
      <c r="K28" s="18"/>
      <c r="L28" s="18"/>
      <c r="M28" s="18">
        <f t="shared" si="0"/>
        <v>0</v>
      </c>
      <c r="N28" s="30" t="s">
        <v>49</v>
      </c>
      <c r="O28" s="6"/>
      <c r="P28" s="15"/>
      <c r="Q28" s="4"/>
      <c r="R28" s="4"/>
      <c r="S28" s="4"/>
    </row>
    <row r="29" spans="1:19" ht="14.1" customHeight="1" x14ac:dyDescent="0.2">
      <c r="A29" s="29">
        <v>23</v>
      </c>
      <c r="B29" s="18"/>
      <c r="C29" s="30" t="s">
        <v>50</v>
      </c>
      <c r="D29" s="1" t="s">
        <v>29</v>
      </c>
      <c r="E29" s="1" t="s">
        <v>8</v>
      </c>
      <c r="F29" s="2" t="s">
        <v>3</v>
      </c>
      <c r="G29" s="2" t="s">
        <v>5</v>
      </c>
      <c r="H29" s="2"/>
      <c r="I29" s="14">
        <v>1</v>
      </c>
      <c r="J29" s="19"/>
      <c r="K29" s="18"/>
      <c r="L29" s="18"/>
      <c r="M29" s="18">
        <f t="shared" si="0"/>
        <v>0</v>
      </c>
      <c r="N29" s="30" t="s">
        <v>49</v>
      </c>
      <c r="O29" s="6"/>
      <c r="P29" s="15"/>
      <c r="Q29" s="4"/>
      <c r="R29" s="4"/>
      <c r="S29" s="4"/>
    </row>
    <row r="30" spans="1:19" ht="14.1" customHeight="1" x14ac:dyDescent="0.2">
      <c r="A30" s="29">
        <v>24</v>
      </c>
      <c r="B30" s="18"/>
      <c r="C30" s="30" t="s">
        <v>50</v>
      </c>
      <c r="D30" s="1" t="s">
        <v>14</v>
      </c>
      <c r="E30" s="1" t="s">
        <v>6</v>
      </c>
      <c r="F30" s="2" t="s">
        <v>3</v>
      </c>
      <c r="G30" s="2" t="s">
        <v>5</v>
      </c>
      <c r="H30" s="2"/>
      <c r="I30" s="14">
        <v>5</v>
      </c>
      <c r="J30" s="19"/>
      <c r="K30" s="18"/>
      <c r="L30" s="18"/>
      <c r="M30" s="18">
        <f t="shared" si="0"/>
        <v>0</v>
      </c>
      <c r="N30" s="30" t="s">
        <v>49</v>
      </c>
      <c r="O30" s="6"/>
      <c r="P30" s="15"/>
      <c r="Q30" s="4"/>
      <c r="R30" s="4"/>
      <c r="S30" s="4"/>
    </row>
    <row r="31" spans="1:19" ht="14.1" customHeight="1" x14ac:dyDescent="0.2">
      <c r="A31" s="29">
        <v>25</v>
      </c>
      <c r="B31" s="18"/>
      <c r="C31" s="30" t="s">
        <v>50</v>
      </c>
      <c r="D31" s="1" t="s">
        <v>17</v>
      </c>
      <c r="E31" s="1" t="s">
        <v>7</v>
      </c>
      <c r="F31" s="2" t="s">
        <v>3</v>
      </c>
      <c r="G31" s="2" t="s">
        <v>5</v>
      </c>
      <c r="H31" s="2"/>
      <c r="I31" s="14">
        <v>3</v>
      </c>
      <c r="J31" s="5">
        <v>1</v>
      </c>
      <c r="K31" s="18"/>
      <c r="L31" s="18"/>
      <c r="M31" s="18">
        <f t="shared" si="0"/>
        <v>0</v>
      </c>
      <c r="N31" s="30" t="s">
        <v>49</v>
      </c>
      <c r="O31" s="6"/>
      <c r="P31" s="15"/>
      <c r="Q31" s="4"/>
      <c r="R31" s="4"/>
      <c r="S31" s="4"/>
    </row>
    <row r="32" spans="1:19" ht="15.75" x14ac:dyDescent="0.25">
      <c r="A32" s="31"/>
      <c r="B32" s="4"/>
      <c r="C32" s="31"/>
      <c r="D32" s="32" t="s">
        <v>51</v>
      </c>
      <c r="E32" s="8"/>
      <c r="F32" s="9"/>
      <c r="G32" s="9"/>
      <c r="H32" s="9"/>
      <c r="I32" s="16"/>
      <c r="J32" s="4"/>
      <c r="K32" s="4"/>
      <c r="L32" s="4"/>
      <c r="M32" s="4"/>
      <c r="N32" s="4"/>
      <c r="O32" s="4"/>
      <c r="P32" s="16"/>
      <c r="Q32" s="4"/>
      <c r="R32" s="4"/>
      <c r="S32" s="4"/>
    </row>
    <row r="33" spans="1:19" x14ac:dyDescent="0.2">
      <c r="A33" s="29">
        <v>26</v>
      </c>
      <c r="B33" s="18"/>
      <c r="C33" s="30" t="s">
        <v>52</v>
      </c>
      <c r="D33" s="1" t="s">
        <v>18</v>
      </c>
      <c r="E33" s="1" t="s">
        <v>4</v>
      </c>
      <c r="F33" s="2" t="s">
        <v>3</v>
      </c>
      <c r="G33" s="2"/>
      <c r="H33" s="2"/>
      <c r="I33" s="12">
        <v>9</v>
      </c>
      <c r="J33" s="18"/>
      <c r="K33" s="18"/>
      <c r="L33" s="18"/>
      <c r="M33" s="18">
        <f t="shared" si="0"/>
        <v>0</v>
      </c>
      <c r="N33" s="30" t="s">
        <v>49</v>
      </c>
      <c r="O33" s="4"/>
      <c r="P33" s="17"/>
      <c r="Q33" s="4"/>
      <c r="R33" s="4"/>
      <c r="S33" s="4"/>
    </row>
    <row r="34" spans="1:19" x14ac:dyDescent="0.2">
      <c r="A34" s="29">
        <v>27</v>
      </c>
      <c r="B34" s="18"/>
      <c r="C34" s="30" t="s">
        <v>52</v>
      </c>
      <c r="D34" s="1" t="s">
        <v>19</v>
      </c>
      <c r="E34" s="1"/>
      <c r="F34" s="2" t="s">
        <v>3</v>
      </c>
      <c r="G34" s="2"/>
      <c r="H34" s="2"/>
      <c r="I34" s="12">
        <v>3</v>
      </c>
      <c r="J34" s="18"/>
      <c r="K34" s="18"/>
      <c r="L34" s="18"/>
      <c r="M34" s="18">
        <f t="shared" si="0"/>
        <v>0</v>
      </c>
      <c r="N34" s="30" t="s">
        <v>49</v>
      </c>
      <c r="O34" s="4"/>
      <c r="P34" s="17"/>
      <c r="Q34" s="4"/>
      <c r="R34" s="4"/>
      <c r="S34" s="4"/>
    </row>
    <row r="35" spans="1:19" x14ac:dyDescent="0.2">
      <c r="A35" s="29">
        <v>28</v>
      </c>
      <c r="B35" s="18"/>
      <c r="C35" s="30" t="s">
        <v>52</v>
      </c>
      <c r="D35" s="1" t="s">
        <v>35</v>
      </c>
      <c r="E35" s="1"/>
      <c r="F35" s="2" t="s">
        <v>3</v>
      </c>
      <c r="G35" s="2"/>
      <c r="H35" s="2"/>
      <c r="I35" s="12">
        <v>3</v>
      </c>
      <c r="J35" s="18"/>
      <c r="K35" s="18"/>
      <c r="L35" s="18"/>
      <c r="M35" s="18">
        <f t="shared" si="0"/>
        <v>0</v>
      </c>
      <c r="N35" s="30" t="s">
        <v>49</v>
      </c>
      <c r="O35" s="4"/>
      <c r="P35" s="17"/>
      <c r="Q35" s="4"/>
      <c r="R35" s="4"/>
      <c r="S35" s="4"/>
    </row>
    <row r="36" spans="1:19" x14ac:dyDescent="0.2">
      <c r="A36" s="29">
        <v>29</v>
      </c>
      <c r="B36" s="18"/>
      <c r="C36" s="30" t="s">
        <v>52</v>
      </c>
      <c r="D36" s="1" t="s">
        <v>20</v>
      </c>
      <c r="E36" s="1"/>
      <c r="F36" s="2" t="s">
        <v>3</v>
      </c>
      <c r="G36" s="2"/>
      <c r="H36" s="2"/>
      <c r="I36" s="12">
        <v>4</v>
      </c>
      <c r="J36" s="18"/>
      <c r="K36" s="18"/>
      <c r="L36" s="18"/>
      <c r="M36" s="18">
        <f t="shared" si="0"/>
        <v>0</v>
      </c>
      <c r="N36" s="30" t="s">
        <v>49</v>
      </c>
      <c r="O36" s="4"/>
      <c r="P36" s="17"/>
      <c r="Q36" s="4"/>
      <c r="R36" s="4"/>
      <c r="S36" s="4"/>
    </row>
    <row r="37" spans="1:19" x14ac:dyDescent="0.2">
      <c r="A37" s="29">
        <v>30</v>
      </c>
      <c r="B37" s="18"/>
      <c r="C37" s="30" t="s">
        <v>52</v>
      </c>
      <c r="D37" s="1" t="s">
        <v>21</v>
      </c>
      <c r="E37" s="1"/>
      <c r="F37" s="2" t="s">
        <v>3</v>
      </c>
      <c r="G37" s="2"/>
      <c r="H37" s="12">
        <v>1</v>
      </c>
      <c r="I37" s="12">
        <v>3</v>
      </c>
      <c r="J37" s="18"/>
      <c r="K37" s="18"/>
      <c r="L37" s="18"/>
      <c r="M37" s="18">
        <f t="shared" si="0"/>
        <v>0</v>
      </c>
      <c r="N37" s="30" t="s">
        <v>49</v>
      </c>
      <c r="O37" s="4"/>
      <c r="P37" s="17"/>
      <c r="Q37" s="4"/>
    </row>
    <row r="38" spans="1:19" x14ac:dyDescent="0.2">
      <c r="A38" s="29">
        <v>31</v>
      </c>
      <c r="B38" s="18"/>
      <c r="C38" s="30" t="s">
        <v>52</v>
      </c>
      <c r="D38" s="1" t="s">
        <v>22</v>
      </c>
      <c r="E38" s="1"/>
      <c r="F38" s="2" t="s">
        <v>3</v>
      </c>
      <c r="G38" s="2"/>
      <c r="H38" s="2"/>
      <c r="I38" s="12">
        <v>8</v>
      </c>
      <c r="J38" s="18"/>
      <c r="K38" s="18"/>
      <c r="L38" s="18"/>
      <c r="M38" s="18">
        <f t="shared" si="0"/>
        <v>0</v>
      </c>
      <c r="N38" s="30" t="s">
        <v>49</v>
      </c>
      <c r="O38" s="4"/>
      <c r="P38" s="17"/>
      <c r="Q38" s="4"/>
    </row>
    <row r="39" spans="1:19" x14ac:dyDescent="0.2">
      <c r="A39" s="29">
        <v>32</v>
      </c>
      <c r="B39" s="18"/>
      <c r="C39" s="30" t="s">
        <v>52</v>
      </c>
      <c r="D39" s="1" t="s">
        <v>23</v>
      </c>
      <c r="E39" s="1"/>
      <c r="F39" s="2" t="s">
        <v>3</v>
      </c>
      <c r="G39" s="2"/>
      <c r="H39" s="14">
        <v>1</v>
      </c>
      <c r="I39" s="5">
        <v>2</v>
      </c>
      <c r="J39" s="18"/>
      <c r="K39" s="18"/>
      <c r="L39" s="18"/>
      <c r="M39" s="18">
        <f t="shared" si="0"/>
        <v>0</v>
      </c>
      <c r="N39" s="30" t="s">
        <v>49</v>
      </c>
      <c r="O39" s="4"/>
      <c r="P39" s="6"/>
      <c r="Q39" s="4"/>
    </row>
    <row r="40" spans="1:19" x14ac:dyDescent="0.2">
      <c r="A40" s="29">
        <v>33</v>
      </c>
      <c r="B40" s="18"/>
      <c r="C40" s="30" t="s">
        <v>52</v>
      </c>
      <c r="D40" s="1" t="s">
        <v>36</v>
      </c>
      <c r="E40" s="1"/>
      <c r="F40" s="2" t="s">
        <v>5</v>
      </c>
      <c r="G40" s="2"/>
      <c r="H40" s="14"/>
      <c r="I40" s="5">
        <v>1</v>
      </c>
      <c r="J40" s="18"/>
      <c r="K40" s="18"/>
      <c r="L40" s="18"/>
      <c r="M40" s="18">
        <f t="shared" si="0"/>
        <v>0</v>
      </c>
      <c r="N40" s="30" t="s">
        <v>49</v>
      </c>
      <c r="O40" s="4"/>
      <c r="P40" s="6"/>
      <c r="Q40" s="4"/>
    </row>
    <row r="41" spans="1:19" x14ac:dyDescent="0.2">
      <c r="B41" s="18"/>
      <c r="C41" s="18"/>
      <c r="D41" s="33" t="s">
        <v>55</v>
      </c>
      <c r="E41" s="34"/>
      <c r="F41" s="18"/>
      <c r="G41" s="18"/>
      <c r="H41" s="18"/>
      <c r="I41" s="18"/>
      <c r="J41" s="18"/>
      <c r="K41" s="18"/>
      <c r="L41" s="18"/>
      <c r="M41" s="35">
        <f>SUM(M7:M40)</f>
        <v>0</v>
      </c>
      <c r="N41" s="18"/>
      <c r="P41" s="4"/>
      <c r="Q41" s="4"/>
    </row>
    <row r="42" spans="1:19" x14ac:dyDescent="0.2">
      <c r="B42" s="18"/>
      <c r="C42" s="18"/>
      <c r="D42" s="36" t="s">
        <v>56</v>
      </c>
      <c r="E42" s="18"/>
      <c r="F42" s="37" t="s">
        <v>5</v>
      </c>
      <c r="G42" s="18"/>
      <c r="H42" s="18"/>
      <c r="I42" s="38">
        <v>1</v>
      </c>
      <c r="J42" s="39"/>
      <c r="K42" s="18"/>
      <c r="L42" s="18"/>
      <c r="M42" s="40">
        <f t="shared" ref="M42" si="1">ROUND(I42*L42,0)</f>
        <v>0</v>
      </c>
      <c r="N42" s="18"/>
      <c r="O42" s="10"/>
      <c r="P42" s="11"/>
    </row>
    <row r="43" spans="1:19" x14ac:dyDescent="0.2">
      <c r="B43" s="18"/>
      <c r="C43" s="18"/>
      <c r="D43" s="36" t="s">
        <v>57</v>
      </c>
      <c r="E43" s="18"/>
      <c r="F43" s="18"/>
      <c r="G43" s="18"/>
      <c r="H43" s="18"/>
      <c r="I43" s="18"/>
      <c r="J43" s="18"/>
      <c r="K43" s="18"/>
      <c r="L43" s="18"/>
      <c r="M43" s="35">
        <f>SUM(M41:M42)</f>
        <v>0</v>
      </c>
      <c r="N43" s="18"/>
    </row>
  </sheetData>
  <phoneticPr fontId="0" type="noConversion"/>
  <pageMargins left="0.78740155696868896" right="0.5118110179901123" top="0.98425197601318359" bottom="0.98425197601318359" header="0.4921259845" footer="0.4921259845"/>
  <pageSetup paperSize="9" scale="65" orientation="landscape" r:id="rId1"/>
  <headerFooter alignWithMargins="0">
    <oddHeader>&amp;LSO 01,02.1 domovní kanalizace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sekce-byty</vt:lpstr>
      <vt:lpstr>'sekce-byty'!Oblast_tisku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Pavel</cp:lastModifiedBy>
  <cp:lastPrinted>2014-07-09T10:57:01Z</cp:lastPrinted>
  <dcterms:created xsi:type="dcterms:W3CDTF">1999-09-02T10:59:14Z</dcterms:created>
  <dcterms:modified xsi:type="dcterms:W3CDTF">2017-01-19T13:31:02Z</dcterms:modified>
</cp:coreProperties>
</file>